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C:\Users\1\Desktop\Письма\Список венгерских выставок и форумов\окончательный\пдф\"/>
    </mc:Choice>
  </mc:AlternateContent>
  <xr:revisionPtr revIDLastSave="0" documentId="13_ncr:1_{BE74B03C-1B93-402A-B3D4-04815C0FD999}" xr6:coauthVersionLast="45" xr6:coauthVersionMax="45" xr10:uidLastSave="{00000000-0000-0000-0000-000000000000}"/>
  <bookViews>
    <workbookView xWindow="-120" yWindow="-120" windowWidth="29040" windowHeight="15840" activeTab="3" xr2:uid="{00000000-000D-0000-FFFF-FFFF00000000}"/>
  </bookViews>
  <sheets>
    <sheet name="ВЕНГРИЯ" sheetId="1" r:id="rId1"/>
    <sheet name="ГЕРМАНИЯ" sheetId="2" r:id="rId2"/>
    <sheet name="РОССИЯ" sheetId="6" r:id="rId3"/>
    <sheet name="КЫТАЙ" sheetId="3" r:id="rId4"/>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5" i="1" l="1"/>
  <c r="A14" i="1"/>
  <c r="A13" i="1"/>
  <c r="A12" i="1"/>
  <c r="A11" i="1"/>
  <c r="A10" i="1"/>
  <c r="A9" i="1"/>
  <c r="A8" i="1"/>
  <c r="A7" i="1"/>
  <c r="A6" i="1"/>
  <c r="A5" i="1"/>
  <c r="A4" i="1"/>
  <c r="A6" i="2"/>
  <c r="A5" i="2"/>
  <c r="A4" i="2"/>
  <c r="A4" i="6"/>
  <c r="A3" i="6"/>
  <c r="A3" i="3"/>
  <c r="A3" i="2"/>
  <c r="A3" i="1"/>
</calcChain>
</file>

<file path=xl/sharedStrings.xml><?xml version="1.0" encoding="utf-8"?>
<sst xmlns="http://schemas.openxmlformats.org/spreadsheetml/2006/main" count="165" uniqueCount="121">
  <si>
    <t>Көргөзмөнүн аталышы</t>
  </si>
  <si>
    <t>Датасы</t>
  </si>
  <si>
    <t>Шаар</t>
  </si>
  <si>
    <t>Тармак</t>
  </si>
  <si>
    <t>Акыркы көргөзмөдөгү экспоненттердин саны</t>
  </si>
  <si>
    <t>Акыркы көргөзмөнүн аянты (кв.м)</t>
  </si>
  <si>
    <t>Качандан бери өткөрүлөт</t>
  </si>
  <si>
    <t>Англисче шилтеме</t>
  </si>
  <si>
    <t>Сыпаттама</t>
  </si>
  <si>
    <t>Дебрецен</t>
  </si>
  <si>
    <t>Айыл чарба</t>
  </si>
  <si>
    <t>https://www.farmerexpo.hu/aloldal.php?id=15</t>
  </si>
  <si>
    <t>Будапешт</t>
  </si>
  <si>
    <t>AGROMASHEXPO</t>
  </si>
  <si>
    <t>21-24 январь 2026</t>
  </si>
  <si>
    <t>Айыл чарба техникасы</t>
  </si>
  <si>
    <t>https://agromashexpo.hu/en/</t>
  </si>
  <si>
    <t>FeHoVa</t>
  </si>
  <si>
    <t>5-8 февраль 2026</t>
  </si>
  <si>
    <t>https://www.fehova.hu/en</t>
  </si>
  <si>
    <t>TRAVEL+</t>
  </si>
  <si>
    <t>19-22 февраль 2026</t>
  </si>
  <si>
    <t>Туризм</t>
  </si>
  <si>
    <t>https://utazas.hungexpo.hu/en/</t>
  </si>
  <si>
    <t>BUDAPEST BOAT SHOW</t>
  </si>
  <si>
    <t>Кайыктар, Желкендүү спорт</t>
  </si>
  <si>
    <t>https://boatshow.hu/en/</t>
  </si>
  <si>
    <t>SIRHA BUDAPEST*</t>
  </si>
  <si>
    <t>3-5 март 2026</t>
  </si>
  <si>
    <t>Тамак-аш өнөр жайы, HoReCa</t>
  </si>
  <si>
    <t>https://sirha-budapest.com/en/</t>
  </si>
  <si>
    <t>CONSTRUMA</t>
  </si>
  <si>
    <t>25-29 март 2026</t>
  </si>
  <si>
    <t>https://construma.hu/en/</t>
  </si>
  <si>
    <t>HOMEDesign</t>
  </si>
  <si>
    <t>Hungarian Great Plain Animal Husbandry and Agricultural Days, Эл аралык Көргөзмө and Жарманке</t>
  </si>
  <si>
    <t>14-16 май 2026</t>
  </si>
  <si>
    <t>Hódmezővásárhely</t>
  </si>
  <si>
    <t>-</t>
  </si>
  <si>
    <t>32th time</t>
  </si>
  <si>
    <t>hodmezogazda.hu</t>
  </si>
  <si>
    <t>MACH-TECH**</t>
  </si>
  <si>
    <t>18-21 май 2026</t>
  </si>
  <si>
    <t>https://iparnapjai.hu/en/</t>
  </si>
  <si>
    <t>INDUSTRY DAYS</t>
  </si>
  <si>
    <t>AUTOMOTIVE ВЕНГРИЯ</t>
  </si>
  <si>
    <t>Автоунаа өнөр жайы</t>
  </si>
  <si>
    <t>https://automotivexpo.hu/en/</t>
  </si>
  <si>
    <t>35. Farmer Экспо</t>
  </si>
  <si>
    <t>27-29 август 2026</t>
  </si>
  <si>
    <t>ENVIRONTEC powered by Ökoindustria</t>
  </si>
  <si>
    <t>7-9 октябрь 2026</t>
  </si>
  <si>
    <t>https://environtec.hu/en/</t>
  </si>
  <si>
    <t>Франкфурт</t>
  </si>
  <si>
    <t>Дюссельдорф</t>
  </si>
  <si>
    <t>IFAT 2026</t>
  </si>
  <si>
    <t>4-7 май 2026</t>
  </si>
  <si>
    <t>Мюнхен</t>
  </si>
  <si>
    <t>Экологиялык технологиялар</t>
  </si>
  <si>
    <t>~300 000</t>
  </si>
  <si>
    <t>https://ifat.de/en/</t>
  </si>
  <si>
    <t>INTERPACK 2026</t>
  </si>
  <si>
    <t>7-13 май 2026</t>
  </si>
  <si>
    <t>~179 000</t>
  </si>
  <si>
    <t>https://www.interpack.com/</t>
  </si>
  <si>
    <t>Automechanika 2026</t>
  </si>
  <si>
    <t>8-12 сентябрь 2026</t>
  </si>
  <si>
    <t>~320 000</t>
  </si>
  <si>
    <t>https://automechanika.messefrankfurt.com/global/en.html</t>
  </si>
  <si>
    <t>InnoTrans 2026</t>
  </si>
  <si>
    <t>22-25 сентябрь 2026</t>
  </si>
  <si>
    <t>Берлин</t>
  </si>
  <si>
    <t>~200 000</t>
  </si>
  <si>
    <t>https://www.innotrans.de/en</t>
  </si>
  <si>
    <t>23-27 сентябрь 2026</t>
  </si>
  <si>
    <t>Ханчжоу</t>
  </si>
  <si>
    <t>Маалыматтык технологиялар, Акылдуу шаар</t>
  </si>
  <si>
    <t>~1800</t>
  </si>
  <si>
    <t>~257 000</t>
  </si>
  <si>
    <t>~150 000</t>
  </si>
  <si>
    <t>https://www.gdte.org.cn/En/</t>
  </si>
  <si>
    <t>Москва</t>
  </si>
  <si>
    <t>Тамак-аш өнөр жайы</t>
  </si>
  <si>
    <t>~70 000</t>
  </si>
  <si>
    <t>https://www.prod-expo.ru/en/</t>
  </si>
  <si>
    <t xml:space="preserve">AGRAVIA 2026 </t>
  </si>
  <si>
    <t>21-23 январь 2026</t>
  </si>
  <si>
    <t>https://agravia.org/en</t>
  </si>
  <si>
    <t>PRODEXPO 2026</t>
  </si>
  <si>
    <t>9-12 февраль 2026</t>
  </si>
  <si>
    <t>INDUSTRY DAYS эл аралык өнөр жай соодасы жана анын биргелешкен AUTOMOTI ВЕНГРИЯ эл аралык соодасы үчүн автомобиль өнөр жай тейлөөчүлөрү, HUNGEXPO Будапешт Конгресси жана Көргөзмө Борбору ийгиликтүү аяктады. 11 000 соода конактары катышкан аймактын эң маанилүү өнөр жай иш-чарасында 15 өлкөдөн 300дон ашык соодагерлер өздөрүн тааныштырышты.</t>
  </si>
  <si>
    <t>The Global Digital Trade Экспо (GDTE) is the National-level China's standard-level туташыла берет for digital trade, in Ханчжоу. Ал жаңы технологияларды жана продукцияларды көрсөтүү, санариптик сооданын тенденцияларын жана стандарттарын талкуулоо жана санариптик соода менен AI интеграциясына басым жасоо менен эл аралык экономикалык кызматташтыкты өнүктүрүү үчүн платформа катары кызмат кылат. Негизги иш-чараларга конференциялар, келишимдерге кол коюу жана жаңы отчетторду жана стандарттарды чыгаруу кирет.</t>
  </si>
  <si>
    <t>2026-жылда HEPA тарабынан Россияда уюштурулган коллективдүү көргөзмөлөрдүн тизмеси</t>
  </si>
  <si>
    <t>2026-жылда HEPA тарабынан Кытайда уюштурулган коллективдүү көргөзмөлөрдүн тизмеси</t>
  </si>
  <si>
    <t>2026-жылда HEPA тарабынан Германияда уюштурулган коллективдүү көргөзмөлөрдүн тизмеси</t>
  </si>
  <si>
    <t>2026-жылда Венгриядагы көргөзмөлөрдүн тизмеси</t>
  </si>
  <si>
    <t>Венгриянын айыл чарба тармагынын эң ири жолугушуусу кайтып келди: 2026-жылдын 21-24-январында AGROmashEXPO жана AgrárgépShow HUNGEXPO Будапешт конгресс жана көргөзмө борборунда кайрадан эшигин ачышат!
2025-жылдагы иш-чара – 15 өлкөдөн 200 экспонент жана 30 000 конок менен – бул Венгриянын айыл чарбасы үчүн эң маанилүү бизнес иш-чара экенин ачык көрсөттү.
Көргөзмө катышуучуларынын пикирине таянып, соода жарманкеси тармактардагы катышуучуларга жаңы дем берди – жана 2026-жылы биз AGROmashEXPO жана AgrárgépShow кайрадан бирге өткөрүлө тургандыктан, андан да көбүрөөк кызыгууну күтөбүз!</t>
  </si>
  <si>
    <t>Кайсы жылдан бери өткөрүлөт</t>
  </si>
  <si>
    <t>FeHoVa (Аңчылык-Балык уулоо-Курал) — бул аймактагы эң ири аңчылык иш-чарасы, ошондой эле Венгриядагы жалгыз жазгы балык уулоо көргөзмөсү болуп эсептелет.
Көргөзмөнүн катышуучулары көптөгөн өлкөлөрдөн келип, өз өнүмдөрүн жана кызматтарын кесипкөй жана ышкыбоз аңчыларга, балык ыйлоочуларга, токой чарбасы кызматкерлерине, курал сүйүүчүлөрүнө жана табиятты жактырып, ал тууралуу көбүрөөк билүүгө кызыккан адамдарга сунушташат.
Көргөзмө катышуучуларынын сунуштарынан тышкары, FeHoVa (Аңчылык-Балык уулоо-Курал) жаштарга да, улууларга да унутулгус таасир калтыруучу кызыктуу программалары менен бардык конокторду күтөт.</t>
  </si>
  <si>
    <t>47-чи Travel+ көргөзмөсү аяктады. Төрт күнгө созулган иш-чара учурунда Будапешттеги HUNGEXPO конгресс-көргөзмө борборуна 23 миңден ашык адам барды. Бул иш-чара бир нече көргөзмөлөрдү жана кесиптик иш-чараларды өзүнө камтыды. Экспоненттердин айтымында, быйыл продукцияларга жана кызматтарга кызыккан кардарлардын саны көбөйүп, көптөгөн келишимдер түзүлдү.
Венгриядагы эң ири туристтик көргөзмө — экинчи жыл катары менен «Travel+ Эл аралык туристтик көргөзмө жана окуялар фестивалы» деп аталган иш-чара — 30 миң чарчы метрден ашык аянтта, Будапешт кайыктар көргөзмөсү, Caravan Salon жана E-bike Test&amp;Show менен бирге конокторду кабыл алды. Жалпысынан, көргөзмөнүн жабылуу күнү 35 өлкөдөн келген 250 экспонент иш-чарадан канааттануу менен кетишти.</t>
  </si>
  <si>
    <t>33-Будапешт кайыктар көргөзмөсүндө — Венгриядагы кеме жүргүзүү жана суу спортунун сезонун расмий ачкан иш-чарада — быйыл дагы кеме куруу тармагындагы акыркы инновациялар жана жаңылыктар, ар түрдүү жел көпөлөктүү, электр жана моторлуу кайыктардын түрлөрү, суу спортунун ар түрдүү багыттары, ошондой эле тиешелүү жабдуулар, кийимдер жана кызматтар сунушталды. Бул жылы Будапешт кайыктар көргөзмөсүнө 40 экспонент катышып, 100дөн ашык кайыктарды көрсөтүштү.
Улуттук жел көпөлөктүү спорттун жана 2025-жылдагы суу спортунун сезонун ачкан бул иш-чара 20-февралдан 23-февралга чейин парус спортунун ышкыбоздорун күттү. Көргөзмө Travel+, Caravan Salon жана E-Bike Test&amp;Show иш-чаралары менен бир убакта өттү.</t>
  </si>
  <si>
    <t>2026-жылдын 3-мартында Борбордук Европанын азык-түлүк өнөр жайы жана HoReCa тармагы боюнча алдыңкы көргөзмөсү — SIRHA Будапешт — кайрадан өз эшигин ачат. Көп жылдан бери бул көргөзмө мейманкана бизнеси, кондитерчилик, нан бышыруу өнөр жайы жана гастрономия тармагындагы адистер үчүн бүткүл регион боюнча сөзсүз катыша турган маанилүү иш-чара болуп келет.</t>
  </si>
  <si>
    <t>43-чү Эл аралык курулуш көргөзмөсү CONSTRUMA өз ишин жыйынтыктады. Жылытуу, желдетүү, кондиционерлөө жана санитардык жабдуулар боюнча 12-эл аралык HUNGAROTHERM көргөзмөсү жана үйдү жабдуу боюнча 13-HOMEDesign көргөзмөсү менен биргеликте өткөн бул иш-чарада HUNGEXPO Будапешт көргөзмө борборунда өз продукцияларын, кызматтарын жана инновацияларын көрсөтүшкөн 400 экспонент чогулду.
Беш күндүн ичинде миңдеген коноктор тармактык палаталар жана кесиптик өнөктөштөр тарабынан уюштурулган программаларга катышты. Программалардын негизги багыттарынын бири айлампа экономикасы (circular economy) жана экологиялык жактан таза курулуш болду.</t>
  </si>
  <si>
    <t>Ходмезёвашархей шаарынан чыккан Hód-Mezőgazda Zrt. компаниясы Венгрия малчылар ассоциациясы жана анын мүчө уюмдары менен кызматташтыкта уюштурган бул көргөзмө алгачкы күндөрүнөн тартып эле Венгриянын айыл чарба календарынын эң көрүнүктүү соода иш-чараларынын бири болуп калды.</t>
  </si>
  <si>
    <t>Кийинки жылы Эл аралык айыл чарба жана азык-түлүк көргөзмөсү Farmer-Expo Дебрецен университетинин Айыл чарба илимий-изилдөө институту жана фермер чарбасынын аймагында өтөт. Бул көргөзмө өзүнүн 35-чы чыгарылышын белгилейт, бул аны Венгриядагы эң эски жана эң беделдүү айыл чарба көргөзмөлөрүнүн бири кылат.</t>
  </si>
  <si>
    <t>ENVIRONTEC, экологиялык технологиялар, калдыктар, суу жана туруктуу өнүгүү боюнча 1-Эл аралык көргөзмө, ийгиликтүү аяктады.
Экология тармагындагы адистер үчүн эң маанилүү эл аралык көргөзмөлөрдүн бири жыйынтыкталып, туруктуу өнүгүү жана климатты коргоо принциптерине берилген уюмдарды бир жерге чогултту. Негизги көңүл экологиялык өнөр жайга, калдыктарга, сууга, абанын сапатына жана туруктуу инновациялык чечимдерге бурулду.
ENVIRONTEC, ÖKOINDUSTRIA тарабынан уюштурулуп, HUNGEXPOнун жаңы долбоору катары Венгрия экологиялык ишканалар ассоциациясы (HAEE) менен тыгыз кызматташууда ишке ашырылды. Экспоненттер да, коноктор да бул иш-чараны ийгиликтүү деп баалашты. Жаңы продукциялардын көргөзмөсүнөн тышкары, бир катар кесиптик конференциялар да өткөрүлдү.</t>
  </si>
  <si>
    <t>Өнөр жай</t>
  </si>
  <si>
    <t>Машина куруу заводу, 
Ширетүүчү технологиялар</t>
  </si>
  <si>
    <t>Экологиялык технологиялар, Туруктуу өнүгүү</t>
  </si>
  <si>
    <t>Интерьер дизайны</t>
  </si>
  <si>
    <t>Курулуш индустриясы</t>
  </si>
  <si>
    <t>Балык уулоо, 
Куралдануу, 
Аңчылык</t>
  </si>
  <si>
    <t>IFAT (ИФАТ – Экологиялык Технологиялар) Мюнхенде — тармак өкүлдөрүнүн эң маанилүү жолугушуусу жана экологиялык технологиялар жаатындагы эң ири эл аралык тармактын борбору болуп саналат.
2026-жылдын май айында 60тан ашык өлкөдөн 3000ден ашык экспонент өз стратегияларын жана инновацияларын сунуштайт. Суу менен камсыздоо, калдыктарды кайра иштетүү жана айлампа экономика (circular economy) жаатындагы алдыңкы чечимдерди таанып билиңиз.</t>
  </si>
  <si>
    <t>Interpack — бул таңгактоо техникалары боюнча ири эл аралык көргөзмө болуп, таңгактоо өнөр жайы үчүн жабдууларды, материалдарды жана кызматтарды инновациялык жол менен көрсөтүүгө платформаны камсыз кылат. Жакынкы жылдардагы иш-чаралар, мисалы, Interpack 2023, туруктуу өнүгүүгө чоң басым жасаганын көрсөттү, мономатериалдар жана химиялык кайра иштетүү сыяктуу чечимдер менен бирге автоматташтыруу жана Индустрия 4.0 жаатындагы технологиялык жетишкендиктерди да сунуш кылды. Физикалык өз ара байланышка басым жасалганына карабастан, иш-чараларды башкаруу жана нетворкингди жакшыртуу үчүн санариптик инструменттер да колдонулат.</t>
  </si>
  <si>
    <t>Эл аралык автомобильдик запчасть рыногу дүйнөдөгү эң динамикалуу рыноктордун бири болуп эсептелет. Automechanika (Автомеханика) көргөзмөлөрүнүн алдыңкы бренди катары бул рыноктун эң маанилүү платформасы болуп саналат жана дүйнө жүзү боюнча 15 иш-чараны камтыйт. Бул көргөзмө өндүрүш өнөр жайы, оңдоо цехтери жана автомобиль соодасы үчүн эл аралык жолугушуу жайы гана эмес, башка эч бир көргөзмө бренди жасай албагандай, автомобиль запчасть базарындагы баа түзүү чынжырын толугу менен көрсөтөт.</t>
  </si>
  <si>
    <t>InnoTrans (ИнноТранс) — транспорттук технологиялар боюнча дүйнөдөгү алдыңкы көргөзмө. Акыркы анализдер 2024-жылкы иш-чараны ийгиликтүү деп баалап, темир жол системалары, шаардык мобилдүүлүк жана санариптик трансформация жаатындагы инновацияларга өзгөчө көңүл бурулганы белгиленди. Иш-чарага миңдеген экспоненттер жана коноктор катышып, транспорт каражаттары үчүн жаңы технологияларды, Plasser CatenaryCrafter сыяктуу инфраструктуралык чечимдерди жана жаңы санариптик инструменттерди көрсөтүштү.</t>
  </si>
  <si>
    <t>Таңгактоо өнөр жайы</t>
  </si>
  <si>
    <t>AGROS (2026-жылы AGRAVIA (Агравиа) деп өзгөртүлдү) — адистер тарабынан адистер үчүн уюштурулган көргөзмө. Бул иш-чара эң ишенимдүү жана текшерилген чечимдерди көрсөтүүчү жер болуп саналат, күн сайын аларды колдонгон адамдар менен жолугуп, алардын тажрыйбасынан билим алууга мүмкүнчүлүк берет. Эң негизгиси, бул көргөзмө тармактын лидерлерин бириктирип, алар өз тажрыйбаларын, билимин жана алдыңкы практикасын ачык бөлүшөт.</t>
  </si>
  <si>
    <t>«Продэкспо» — Россиядагы азык-түлүк өнөр жайы үчүн эң ири көргөзмө. Ал жаңы тренддеги продукциялардын көптүгү, бизнес-нетворкинг үчүн кеңири мүмкүнчүлүктөр жана жүздөгөн миллиард рублга жеткен келишимдер менен айырмаланат. Ар жылы көргөзмөгө 35тен ашык өлкөдөн болжол менен 2000 экспонент катышат. 100дөн ашык өлкөдөн келген болжол менен 70 000 сатып алуучу «Продэкспо» аркылуу жеткирүүчүлөрдү таап, келишимдерди түзөт.</t>
  </si>
  <si>
    <t>5-чи Глобалдык санариптик соода көргөзмөсү</t>
  </si>
  <si>
    <t>Акыркы көргөзмөдөгү катышуучулардын саны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</si>
</sst>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1"/>
      <color rgb="FF212529"/>
      <name val="Calibri"/>
      <family val="2"/>
      <charset val="238"/>
      <scheme val="minor"/>
    </font>
    <font>
      <b/>
      <sz val="14"/>
      <color theme="0"/>
      <name val="Calibri"/>
      <family val="2"/>
      <charset val="238"/>
      <scheme val="minor"/>
    </font>
    <font>
      <b/>
      <sz val="20"/>
      <color theme="1"/>
      <name val="Calibri"/>
      <family val="2"/>
      <charset val="238"/>
      <scheme val="minor"/>
    </font>
  </fonts>
  <fills count="4">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top style="thin">
        <color indexed="64"/>
      </top>
      <bottom style="thin">
        <color indexed="64"/>
      </bottom>
      <diagonal/>
    </border>
    <border>
      <left style="thin">
        <color theme="0"/>
      </left>
      <right/>
      <top/>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36">
    <xf numFmtId="0" fontId="0" fillId="0" borderId="0" xfId="0"/>
    <xf numFmtId="0" fontId="0" fillId="0" borderId="1" xfId="0"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0" fillId="0" borderId="4" xfId="0" applyBorder="1"/>
    <xf numFmtId="0" fontId="2" fillId="0" borderId="1" xfId="1" applyBorder="1" applyAlignment="1">
      <alignment horizontal="center" vertical="center" wrapText="1"/>
    </xf>
    <xf numFmtId="0" fontId="2" fillId="0" borderId="1" xfId="1" applyBorder="1" applyAlignment="1">
      <alignment horizontal="center" vertical="center"/>
    </xf>
    <xf numFmtId="0" fontId="2" fillId="0" borderId="0" xfId="1" applyAlignment="1">
      <alignment horizontal="center" vertical="center"/>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vertical="center"/>
    </xf>
    <xf numFmtId="0" fontId="1" fillId="0" borderId="1" xfId="0" applyFont="1" applyBorder="1" applyAlignment="1">
      <alignmen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0" fillId="0" borderId="9" xfId="0" applyBorder="1" applyAlignment="1">
      <alignment wrapText="1"/>
    </xf>
    <xf numFmtId="0" fontId="4" fillId="2" borderId="5"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3" fontId="0" fillId="0" borderId="3" xfId="0" applyNumberForma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xf>
    <xf numFmtId="0" fontId="0" fillId="0" borderId="4" xfId="0" applyBorder="1" applyAlignment="1"/>
    <xf numFmtId="0" fontId="0" fillId="0" borderId="3" xfId="0" applyBorder="1" applyAlignment="1"/>
    <xf numFmtId="3" fontId="0" fillId="0" borderId="1" xfId="0" applyNumberFormat="1" applyBorder="1" applyAlignment="1">
      <alignment vertical="center"/>
    </xf>
    <xf numFmtId="3" fontId="0" fillId="0" borderId="2" xfId="0" applyNumberFormat="1" applyBorder="1" applyAlignment="1">
      <alignment vertical="center"/>
    </xf>
    <xf numFmtId="0" fontId="3" fillId="0" borderId="1" xfId="0" applyFont="1" applyBorder="1" applyAlignment="1">
      <alignment vertical="center" wrapText="1"/>
    </xf>
    <xf numFmtId="0" fontId="0" fillId="0" borderId="1" xfId="0" applyBorder="1" applyAlignment="1"/>
    <xf numFmtId="0" fontId="5" fillId="3" borderId="1" xfId="0" applyFont="1" applyFill="1" applyBorder="1" applyAlignment="1">
      <alignment horizontal="center" vertical="center"/>
    </xf>
    <xf numFmtId="0" fontId="0" fillId="0" borderId="8" xfId="0" applyBorder="1"/>
    <xf numFmtId="0" fontId="0" fillId="0" borderId="10" xfId="0" applyBorder="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hodmezogazda.hu/" TargetMode="External"/><Relationship Id="rId13" Type="http://schemas.openxmlformats.org/officeDocument/2006/relationships/hyperlink" Target="https://environtec.hu/en/" TargetMode="External"/><Relationship Id="rId3" Type="http://schemas.openxmlformats.org/officeDocument/2006/relationships/hyperlink" Target="https://utazas.hungexpo.hu/en/" TargetMode="External"/><Relationship Id="rId7" Type="http://schemas.openxmlformats.org/officeDocument/2006/relationships/hyperlink" Target="https://construma.hu/en/" TargetMode="External"/><Relationship Id="rId12" Type="http://schemas.openxmlformats.org/officeDocument/2006/relationships/hyperlink" Target="https://www.farmerexpo.hu/aloldal.php?id=15" TargetMode="External"/><Relationship Id="rId2" Type="http://schemas.openxmlformats.org/officeDocument/2006/relationships/hyperlink" Target="https://www.fehova.hu/en" TargetMode="External"/><Relationship Id="rId1" Type="http://schemas.openxmlformats.org/officeDocument/2006/relationships/hyperlink" Target="https://agromashexpo.hu/en/" TargetMode="External"/><Relationship Id="rId6" Type="http://schemas.openxmlformats.org/officeDocument/2006/relationships/hyperlink" Target="https://construma.hu/en/" TargetMode="External"/><Relationship Id="rId11" Type="http://schemas.openxmlformats.org/officeDocument/2006/relationships/hyperlink" Target="https://automotivexpo.hu/en/" TargetMode="External"/><Relationship Id="rId5" Type="http://schemas.openxmlformats.org/officeDocument/2006/relationships/hyperlink" Target="https://sirha-budapest.com/en/" TargetMode="External"/><Relationship Id="rId10" Type="http://schemas.openxmlformats.org/officeDocument/2006/relationships/hyperlink" Target="https://iparnapjai.hu/en/" TargetMode="External"/><Relationship Id="rId4" Type="http://schemas.openxmlformats.org/officeDocument/2006/relationships/hyperlink" Target="https://boatshow.hu/en/" TargetMode="External"/><Relationship Id="rId9" Type="http://schemas.openxmlformats.org/officeDocument/2006/relationships/hyperlink" Target="https://iparnapjai.hu/e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automechanika.messefrankfurt.com/global/en.html" TargetMode="External"/><Relationship Id="rId2" Type="http://schemas.openxmlformats.org/officeDocument/2006/relationships/hyperlink" Target="https://www.interpack.com/" TargetMode="External"/><Relationship Id="rId1" Type="http://schemas.openxmlformats.org/officeDocument/2006/relationships/hyperlink" Target="https://ifat.de/en/" TargetMode="External"/><Relationship Id="rId4" Type="http://schemas.openxmlformats.org/officeDocument/2006/relationships/hyperlink" Target="https://www.innotrans.de/en"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prod-expo.ru/en/" TargetMode="External"/><Relationship Id="rId1" Type="http://schemas.openxmlformats.org/officeDocument/2006/relationships/hyperlink" Target="https://agravia.org/en"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gdte.org.cn/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
  <sheetViews>
    <sheetView zoomScale="85" zoomScaleNormal="85" workbookViewId="0">
      <pane xSplit="2" ySplit="2" topLeftCell="C3" activePane="bottomRight" state="frozen"/>
      <selection pane="topRight" activeCell="C1" sqref="C1"/>
      <selection pane="bottomLeft" activeCell="A3" sqref="A3"/>
      <selection pane="bottomRight" activeCell="G2" sqref="G2"/>
    </sheetView>
  </sheetViews>
  <sheetFormatPr defaultRowHeight="15" x14ac:dyDescent="0.25"/>
  <cols>
    <col min="1" max="1" width="5.42578125" style="19" customWidth="1"/>
    <col min="2" max="2" width="29.5703125" customWidth="1"/>
    <col min="3" max="3" width="20.85546875" customWidth="1"/>
    <col min="4" max="4" width="18.85546875" customWidth="1"/>
    <col min="5" max="5" width="27.42578125" customWidth="1"/>
    <col min="6" max="6" width="21.5703125" customWidth="1"/>
    <col min="7" max="7" width="24" customWidth="1"/>
    <col min="8" max="9" width="21.5703125" customWidth="1"/>
    <col min="10" max="10" width="61" customWidth="1"/>
    <col min="11" max="11" width="43.42578125" customWidth="1"/>
  </cols>
  <sheetData>
    <row r="1" spans="1:12" ht="26.25" customHeight="1" x14ac:dyDescent="0.25">
      <c r="A1" s="33" t="s">
        <v>95</v>
      </c>
      <c r="B1" s="34"/>
      <c r="C1" s="34"/>
      <c r="D1" s="34"/>
      <c r="E1" s="34"/>
      <c r="F1" s="34"/>
      <c r="G1" s="34"/>
      <c r="H1" s="34"/>
      <c r="I1" s="34"/>
      <c r="J1" s="34"/>
      <c r="K1" s="35"/>
    </row>
    <row r="2" spans="1:12" s="2" customFormat="1" ht="86.25" customHeight="1" x14ac:dyDescent="0.25">
      <c r="A2" s="18"/>
      <c r="B2" s="14" t="s">
        <v>0</v>
      </c>
      <c r="C2" s="15" t="s">
        <v>1</v>
      </c>
      <c r="D2" s="16" t="s">
        <v>2</v>
      </c>
      <c r="E2" s="14" t="s">
        <v>3</v>
      </c>
      <c r="F2" s="14" t="s">
        <v>4</v>
      </c>
      <c r="G2" s="14" t="s">
        <v>120</v>
      </c>
      <c r="H2" s="14" t="s">
        <v>5</v>
      </c>
      <c r="I2" s="15" t="s">
        <v>97</v>
      </c>
      <c r="J2" s="16" t="s">
        <v>7</v>
      </c>
      <c r="K2" s="14" t="s">
        <v>8</v>
      </c>
      <c r="L2" s="17"/>
    </row>
    <row r="3" spans="1:12" ht="255.75" customHeight="1" x14ac:dyDescent="0.25">
      <c r="A3" s="1">
        <f>ROW(A1)</f>
        <v>1</v>
      </c>
      <c r="B3" s="12" t="s">
        <v>13</v>
      </c>
      <c r="C3" s="3" t="s">
        <v>14</v>
      </c>
      <c r="D3" s="3" t="s">
        <v>12</v>
      </c>
      <c r="E3" s="3" t="s">
        <v>15</v>
      </c>
      <c r="F3" s="3">
        <v>208</v>
      </c>
      <c r="G3" s="4">
        <v>26753</v>
      </c>
      <c r="H3" s="4">
        <v>23478.5</v>
      </c>
      <c r="I3" s="3">
        <v>1973</v>
      </c>
      <c r="J3" s="7" t="s">
        <v>16</v>
      </c>
      <c r="K3" s="25" t="s">
        <v>96</v>
      </c>
    </row>
    <row r="4" spans="1:12" ht="273.75" customHeight="1" x14ac:dyDescent="0.25">
      <c r="A4" s="1">
        <f t="shared" ref="A4:A15" si="0">ROW(A2)</f>
        <v>2</v>
      </c>
      <c r="B4" s="12" t="s">
        <v>17</v>
      </c>
      <c r="C4" s="3" t="s">
        <v>18</v>
      </c>
      <c r="D4" s="3" t="s">
        <v>12</v>
      </c>
      <c r="E4" s="1" t="s">
        <v>111</v>
      </c>
      <c r="F4" s="3">
        <v>194</v>
      </c>
      <c r="G4" s="4">
        <v>36471</v>
      </c>
      <c r="H4" s="4">
        <v>13131</v>
      </c>
      <c r="I4" s="3">
        <v>1992</v>
      </c>
      <c r="J4" s="7" t="s">
        <v>19</v>
      </c>
      <c r="K4" s="25" t="s">
        <v>98</v>
      </c>
    </row>
    <row r="5" spans="1:12" ht="292.5" customHeight="1" x14ac:dyDescent="0.25">
      <c r="A5" s="1">
        <f t="shared" si="0"/>
        <v>3</v>
      </c>
      <c r="B5" s="12" t="s">
        <v>20</v>
      </c>
      <c r="C5" s="26" t="s">
        <v>21</v>
      </c>
      <c r="D5" s="26" t="s">
        <v>12</v>
      </c>
      <c r="E5" s="3" t="s">
        <v>22</v>
      </c>
      <c r="F5" s="26">
        <v>250</v>
      </c>
      <c r="G5" s="29">
        <v>23000</v>
      </c>
      <c r="H5" s="4">
        <v>6100</v>
      </c>
      <c r="I5" s="3">
        <v>1973</v>
      </c>
      <c r="J5" s="7" t="s">
        <v>23</v>
      </c>
      <c r="K5" s="25" t="s">
        <v>99</v>
      </c>
    </row>
    <row r="6" spans="1:12" ht="279" customHeight="1" x14ac:dyDescent="0.25">
      <c r="A6" s="1">
        <f t="shared" si="0"/>
        <v>4</v>
      </c>
      <c r="B6" s="12" t="s">
        <v>24</v>
      </c>
      <c r="C6" s="28"/>
      <c r="D6" s="28"/>
      <c r="E6" s="3" t="s">
        <v>25</v>
      </c>
      <c r="F6" s="28"/>
      <c r="G6" s="28"/>
      <c r="H6" s="4">
        <v>4700</v>
      </c>
      <c r="I6" s="3">
        <v>1992</v>
      </c>
      <c r="J6" s="7" t="s">
        <v>26</v>
      </c>
      <c r="K6" s="10" t="s">
        <v>100</v>
      </c>
    </row>
    <row r="7" spans="1:12" ht="153" customHeight="1" x14ac:dyDescent="0.25">
      <c r="A7" s="1">
        <f t="shared" si="0"/>
        <v>5</v>
      </c>
      <c r="B7" s="12" t="s">
        <v>27</v>
      </c>
      <c r="C7" s="3" t="s">
        <v>28</v>
      </c>
      <c r="D7" s="3" t="s">
        <v>12</v>
      </c>
      <c r="E7" s="1" t="s">
        <v>29</v>
      </c>
      <c r="F7" s="3">
        <v>314</v>
      </c>
      <c r="G7" s="4">
        <v>25540</v>
      </c>
      <c r="H7" s="4">
        <v>11527</v>
      </c>
      <c r="I7" s="3">
        <v>2012</v>
      </c>
      <c r="J7" s="7" t="s">
        <v>30</v>
      </c>
      <c r="K7" s="10" t="s">
        <v>101</v>
      </c>
    </row>
    <row r="8" spans="1:12" ht="285" customHeight="1" x14ac:dyDescent="0.25">
      <c r="A8" s="1">
        <f t="shared" si="0"/>
        <v>6</v>
      </c>
      <c r="B8" s="12" t="s">
        <v>31</v>
      </c>
      <c r="C8" s="26" t="s">
        <v>32</v>
      </c>
      <c r="D8" s="26" t="s">
        <v>12</v>
      </c>
      <c r="E8" s="1" t="s">
        <v>110</v>
      </c>
      <c r="F8" s="3">
        <v>227</v>
      </c>
      <c r="G8" s="30">
        <v>25706</v>
      </c>
      <c r="H8" s="4">
        <v>7336</v>
      </c>
      <c r="I8" s="3">
        <v>1975</v>
      </c>
      <c r="J8" s="7" t="s">
        <v>33</v>
      </c>
      <c r="K8" s="20" t="s">
        <v>102</v>
      </c>
    </row>
    <row r="9" spans="1:12" ht="45.75" customHeight="1" x14ac:dyDescent="0.25">
      <c r="A9" s="1">
        <f t="shared" si="0"/>
        <v>7</v>
      </c>
      <c r="B9" s="12" t="s">
        <v>34</v>
      </c>
      <c r="C9" s="28"/>
      <c r="D9" s="28"/>
      <c r="E9" s="3" t="s">
        <v>109</v>
      </c>
      <c r="F9" s="3">
        <v>79</v>
      </c>
      <c r="G9" s="32"/>
      <c r="H9" s="4">
        <v>2742</v>
      </c>
      <c r="I9" s="3">
        <v>2012</v>
      </c>
      <c r="J9" s="7" t="s">
        <v>33</v>
      </c>
      <c r="K9" s="28"/>
    </row>
    <row r="10" spans="1:12" ht="120" customHeight="1" x14ac:dyDescent="0.25">
      <c r="A10" s="1">
        <f t="shared" si="0"/>
        <v>8</v>
      </c>
      <c r="B10" s="9" t="s">
        <v>35</v>
      </c>
      <c r="C10" s="3" t="s">
        <v>36</v>
      </c>
      <c r="D10" s="24" t="s">
        <v>37</v>
      </c>
      <c r="E10" s="3" t="s">
        <v>10</v>
      </c>
      <c r="F10" s="3">
        <v>592</v>
      </c>
      <c r="G10" s="4">
        <v>54000</v>
      </c>
      <c r="H10" s="3" t="s">
        <v>38</v>
      </c>
      <c r="I10" s="3" t="s">
        <v>39</v>
      </c>
      <c r="J10" s="8" t="s">
        <v>40</v>
      </c>
      <c r="K10" s="10" t="s">
        <v>103</v>
      </c>
    </row>
    <row r="11" spans="1:12" ht="149.25" customHeight="1" x14ac:dyDescent="0.25">
      <c r="A11" s="1">
        <f t="shared" si="0"/>
        <v>9</v>
      </c>
      <c r="B11" s="12" t="s">
        <v>41</v>
      </c>
      <c r="C11" s="26" t="s">
        <v>42</v>
      </c>
      <c r="D11" s="26" t="s">
        <v>12</v>
      </c>
      <c r="E11" s="1" t="s">
        <v>107</v>
      </c>
      <c r="F11" s="3">
        <v>378</v>
      </c>
      <c r="G11" s="4">
        <v>15694</v>
      </c>
      <c r="H11" s="4">
        <v>11527</v>
      </c>
      <c r="I11" s="3">
        <v>2008</v>
      </c>
      <c r="J11" s="7" t="s">
        <v>43</v>
      </c>
      <c r="K11" s="31" t="s">
        <v>90</v>
      </c>
    </row>
    <row r="12" spans="1:12" ht="15" customHeight="1" x14ac:dyDescent="0.25">
      <c r="A12" s="1">
        <f t="shared" si="0"/>
        <v>10</v>
      </c>
      <c r="B12" s="12" t="s">
        <v>44</v>
      </c>
      <c r="C12" s="27"/>
      <c r="D12" s="27"/>
      <c r="E12" s="3" t="s">
        <v>106</v>
      </c>
      <c r="F12" s="3">
        <v>254</v>
      </c>
      <c r="G12" s="29">
        <v>10649</v>
      </c>
      <c r="H12" s="4">
        <v>5270.5</v>
      </c>
      <c r="I12" s="3">
        <v>2011</v>
      </c>
      <c r="J12" s="7" t="s">
        <v>43</v>
      </c>
      <c r="K12" s="32"/>
    </row>
    <row r="13" spans="1:12" ht="21.75" customHeight="1" x14ac:dyDescent="0.25">
      <c r="A13" s="1">
        <f t="shared" si="0"/>
        <v>11</v>
      </c>
      <c r="B13" s="12" t="s">
        <v>45</v>
      </c>
      <c r="C13" s="28"/>
      <c r="D13" s="28"/>
      <c r="E13" s="3" t="s">
        <v>46</v>
      </c>
      <c r="F13" s="3">
        <v>73</v>
      </c>
      <c r="G13" s="28"/>
      <c r="H13" s="23">
        <v>1250</v>
      </c>
      <c r="I13" s="3">
        <v>2012</v>
      </c>
      <c r="J13" s="7" t="s">
        <v>47</v>
      </c>
      <c r="K13" s="32"/>
    </row>
    <row r="14" spans="1:12" ht="127.5" customHeight="1" x14ac:dyDescent="0.25">
      <c r="A14" s="1">
        <f t="shared" si="0"/>
        <v>12</v>
      </c>
      <c r="B14" s="11" t="s">
        <v>48</v>
      </c>
      <c r="C14" s="3" t="s">
        <v>49</v>
      </c>
      <c r="D14" s="1" t="s">
        <v>9</v>
      </c>
      <c r="E14" s="1" t="s">
        <v>10</v>
      </c>
      <c r="F14" s="3">
        <v>216</v>
      </c>
      <c r="G14" s="4">
        <v>22862</v>
      </c>
      <c r="H14" s="4">
        <v>14850</v>
      </c>
      <c r="I14" s="3">
        <v>1992</v>
      </c>
      <c r="J14" s="8" t="s">
        <v>11</v>
      </c>
      <c r="K14" s="10" t="s">
        <v>104</v>
      </c>
    </row>
    <row r="15" spans="1:12" ht="319.5" customHeight="1" x14ac:dyDescent="0.25">
      <c r="A15" s="1">
        <f t="shared" si="0"/>
        <v>13</v>
      </c>
      <c r="B15" s="13" t="s">
        <v>50</v>
      </c>
      <c r="C15" s="3" t="s">
        <v>51</v>
      </c>
      <c r="D15" s="3" t="s">
        <v>12</v>
      </c>
      <c r="E15" s="1" t="s">
        <v>108</v>
      </c>
      <c r="F15" s="3">
        <v>103</v>
      </c>
      <c r="G15" s="4">
        <v>2271</v>
      </c>
      <c r="H15" s="4">
        <v>1296</v>
      </c>
      <c r="I15" s="3">
        <v>2024</v>
      </c>
      <c r="J15" s="7" t="s">
        <v>52</v>
      </c>
      <c r="K15" s="10" t="s">
        <v>105</v>
      </c>
    </row>
    <row r="16" spans="1:12" x14ac:dyDescent="0.25">
      <c r="B16" s="5"/>
    </row>
  </sheetData>
  <mergeCells count="1">
    <mergeCell ref="A1:K1"/>
  </mergeCells>
  <hyperlinks>
    <hyperlink ref="J3" r:id="rId1" xr:uid="{00000000-0004-0000-0000-000003000000}"/>
    <hyperlink ref="J4" r:id="rId2" xr:uid="{00000000-0004-0000-0000-000004000000}"/>
    <hyperlink ref="J5" r:id="rId3" xr:uid="{00000000-0004-0000-0000-000005000000}"/>
    <hyperlink ref="J6" r:id="rId4" xr:uid="{00000000-0004-0000-0000-000006000000}"/>
    <hyperlink ref="J7" r:id="rId5" xr:uid="{00000000-0004-0000-0000-000007000000}"/>
    <hyperlink ref="J8" r:id="rId6" xr:uid="{00000000-0004-0000-0000-000008000000}"/>
    <hyperlink ref="J9" r:id="rId7" xr:uid="{00000000-0004-0000-0000-000009000000}"/>
    <hyperlink ref="J10" r:id="rId8" display="https://hodmezogazda.hu/" xr:uid="{00000000-0004-0000-0000-00000A000000}"/>
    <hyperlink ref="J11" r:id="rId9" xr:uid="{00000000-0004-0000-0000-00000B000000}"/>
    <hyperlink ref="J12" r:id="rId10" xr:uid="{00000000-0004-0000-0000-00000C000000}"/>
    <hyperlink ref="J13" r:id="rId11" xr:uid="{00000000-0004-0000-0000-00000D000000}"/>
    <hyperlink ref="J14" r:id="rId12" xr:uid="{00000000-0004-0000-0000-00000E000000}"/>
    <hyperlink ref="J15" r:id="rId13" xr:uid="{00000000-0004-0000-0000-00000F000000}"/>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
  <sheetViews>
    <sheetView zoomScale="85" zoomScaleNormal="85" workbookViewId="0">
      <selection activeCell="H3" sqref="H3"/>
    </sheetView>
  </sheetViews>
  <sheetFormatPr defaultRowHeight="15" x14ac:dyDescent="0.25"/>
  <cols>
    <col min="1" max="1" width="5.42578125" customWidth="1"/>
    <col min="2" max="2" width="29.5703125" customWidth="1"/>
    <col min="3" max="3" width="20.85546875" style="19" customWidth="1"/>
    <col min="4" max="4" width="18.85546875" style="19" customWidth="1"/>
    <col min="5" max="5" width="27.42578125" style="19" customWidth="1"/>
    <col min="6" max="6" width="21.5703125" style="19" customWidth="1"/>
    <col min="7" max="7" width="24.5703125" style="19" customWidth="1"/>
    <col min="8" max="9" width="21.5703125" style="19" customWidth="1"/>
    <col min="10" max="10" width="61" style="19" customWidth="1"/>
    <col min="11" max="11" width="43.42578125" style="2" customWidth="1"/>
  </cols>
  <sheetData>
    <row r="1" spans="1:11" ht="26.25" customHeight="1" x14ac:dyDescent="0.25">
      <c r="A1" s="33" t="s">
        <v>94</v>
      </c>
      <c r="B1" s="34"/>
      <c r="C1" s="34"/>
      <c r="D1" s="34"/>
      <c r="E1" s="34"/>
      <c r="F1" s="34"/>
      <c r="G1" s="34"/>
      <c r="H1" s="34"/>
      <c r="I1" s="34"/>
      <c r="J1" s="34"/>
      <c r="K1" s="35"/>
    </row>
    <row r="2" spans="1:11" ht="78" customHeight="1" x14ac:dyDescent="0.25">
      <c r="A2" s="18"/>
      <c r="B2" s="14" t="s">
        <v>0</v>
      </c>
      <c r="C2" s="15" t="s">
        <v>1</v>
      </c>
      <c r="D2" s="16" t="s">
        <v>2</v>
      </c>
      <c r="E2" s="14" t="s">
        <v>3</v>
      </c>
      <c r="F2" s="14" t="s">
        <v>4</v>
      </c>
      <c r="G2" s="14" t="s">
        <v>120</v>
      </c>
      <c r="H2" s="14" t="s">
        <v>5</v>
      </c>
      <c r="I2" s="15" t="s">
        <v>97</v>
      </c>
      <c r="J2" s="16" t="s">
        <v>7</v>
      </c>
      <c r="K2" s="14" t="s">
        <v>8</v>
      </c>
    </row>
    <row r="3" spans="1:11" ht="181.5" customHeight="1" x14ac:dyDescent="0.25">
      <c r="A3" s="20">
        <f>ROW(A1)</f>
        <v>1</v>
      </c>
      <c r="B3" s="12" t="s">
        <v>55</v>
      </c>
      <c r="C3" s="3" t="s">
        <v>56</v>
      </c>
      <c r="D3" s="3" t="s">
        <v>57</v>
      </c>
      <c r="E3" s="3" t="s">
        <v>58</v>
      </c>
      <c r="F3" s="3">
        <v>3200</v>
      </c>
      <c r="G3" s="4">
        <v>142000</v>
      </c>
      <c r="H3" s="3" t="s">
        <v>59</v>
      </c>
      <c r="I3" s="3">
        <v>1964</v>
      </c>
      <c r="J3" s="7" t="s">
        <v>60</v>
      </c>
      <c r="K3" s="10" t="s">
        <v>112</v>
      </c>
    </row>
    <row r="4" spans="1:11" s="22" customFormat="1" ht="255.75" customHeight="1" x14ac:dyDescent="0.25">
      <c r="A4" s="1">
        <f t="shared" ref="A4:A6" si="0">ROW(A2)</f>
        <v>2</v>
      </c>
      <c r="B4" s="12" t="s">
        <v>61</v>
      </c>
      <c r="C4" s="3" t="s">
        <v>62</v>
      </c>
      <c r="D4" s="3" t="s">
        <v>54</v>
      </c>
      <c r="E4" s="3" t="s">
        <v>116</v>
      </c>
      <c r="F4" s="3">
        <v>2809</v>
      </c>
      <c r="G4" s="4">
        <v>142060</v>
      </c>
      <c r="H4" s="3" t="s">
        <v>63</v>
      </c>
      <c r="I4" s="3">
        <v>1958</v>
      </c>
      <c r="J4" s="7" t="s">
        <v>64</v>
      </c>
      <c r="K4" s="10" t="s">
        <v>113</v>
      </c>
    </row>
    <row r="5" spans="1:11" ht="210" customHeight="1" x14ac:dyDescent="0.25">
      <c r="A5" s="1">
        <f t="shared" si="0"/>
        <v>3</v>
      </c>
      <c r="B5" s="12" t="s">
        <v>65</v>
      </c>
      <c r="C5" s="3" t="s">
        <v>66</v>
      </c>
      <c r="D5" s="3" t="s">
        <v>53</v>
      </c>
      <c r="E5" s="3" t="s">
        <v>46</v>
      </c>
      <c r="F5" s="3">
        <v>4200</v>
      </c>
      <c r="G5" s="4">
        <v>108000</v>
      </c>
      <c r="H5" s="3" t="s">
        <v>67</v>
      </c>
      <c r="I5" s="3">
        <v>1971</v>
      </c>
      <c r="J5" s="7" t="s">
        <v>68</v>
      </c>
      <c r="K5" s="20" t="s">
        <v>114</v>
      </c>
    </row>
    <row r="6" spans="1:11" s="22" customFormat="1" ht="219.75" customHeight="1" x14ac:dyDescent="0.25">
      <c r="A6" s="1">
        <f t="shared" si="0"/>
        <v>4</v>
      </c>
      <c r="B6" s="12" t="s">
        <v>69</v>
      </c>
      <c r="C6" s="3" t="s">
        <v>70</v>
      </c>
      <c r="D6" s="3" t="s">
        <v>71</v>
      </c>
      <c r="E6" s="3" t="s">
        <v>46</v>
      </c>
      <c r="F6" s="3">
        <v>2946</v>
      </c>
      <c r="G6" s="4">
        <v>169214</v>
      </c>
      <c r="H6" s="3" t="s">
        <v>72</v>
      </c>
      <c r="I6" s="3">
        <v>1996</v>
      </c>
      <c r="J6" s="7" t="s">
        <v>73</v>
      </c>
      <c r="K6" s="20" t="s">
        <v>115</v>
      </c>
    </row>
  </sheetData>
  <mergeCells count="1">
    <mergeCell ref="A1:K1"/>
  </mergeCells>
  <hyperlinks>
    <hyperlink ref="J3" r:id="rId1" xr:uid="{00000000-0004-0000-0100-000003000000}"/>
    <hyperlink ref="J4" r:id="rId2" xr:uid="{00000000-0004-0000-0100-000004000000}"/>
    <hyperlink ref="J5" r:id="rId3" xr:uid="{00000000-0004-0000-0100-000005000000}"/>
    <hyperlink ref="J6" r:id="rId4" xr:uid="{00000000-0004-0000-0100-000006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
  <sheetViews>
    <sheetView zoomScale="85" zoomScaleNormal="85" workbookViewId="0">
      <selection activeCell="H3" sqref="H3"/>
    </sheetView>
  </sheetViews>
  <sheetFormatPr defaultRowHeight="15" x14ac:dyDescent="0.25"/>
  <cols>
    <col min="1" max="1" width="5.42578125" customWidth="1"/>
    <col min="2" max="2" width="29.5703125" customWidth="1"/>
    <col min="3" max="3" width="20.85546875" style="19" customWidth="1"/>
    <col min="4" max="4" width="18.85546875" customWidth="1"/>
    <col min="5" max="5" width="27.42578125" style="19" customWidth="1"/>
    <col min="6" max="6" width="21.5703125" customWidth="1"/>
    <col min="7" max="7" width="24.140625" customWidth="1"/>
    <col min="8" max="9" width="21.5703125" customWidth="1"/>
    <col min="10" max="10" width="61" customWidth="1"/>
    <col min="11" max="11" width="43.42578125" customWidth="1"/>
  </cols>
  <sheetData>
    <row r="1" spans="1:11" ht="26.25" customHeight="1" x14ac:dyDescent="0.25">
      <c r="A1" s="33" t="s">
        <v>92</v>
      </c>
      <c r="B1" s="34"/>
      <c r="C1" s="34"/>
      <c r="D1" s="34"/>
      <c r="E1" s="34"/>
      <c r="F1" s="34"/>
      <c r="G1" s="34"/>
      <c r="H1" s="34"/>
      <c r="I1" s="34"/>
      <c r="J1" s="34"/>
      <c r="K1" s="35"/>
    </row>
    <row r="2" spans="1:11" ht="75" x14ac:dyDescent="0.25">
      <c r="A2" s="18"/>
      <c r="B2" s="14" t="s">
        <v>0</v>
      </c>
      <c r="C2" s="15" t="s">
        <v>1</v>
      </c>
      <c r="D2" s="16" t="s">
        <v>2</v>
      </c>
      <c r="E2" s="14" t="s">
        <v>3</v>
      </c>
      <c r="F2" s="14" t="s">
        <v>4</v>
      </c>
      <c r="G2" s="14" t="s">
        <v>120</v>
      </c>
      <c r="H2" s="14" t="s">
        <v>5</v>
      </c>
      <c r="I2" s="15" t="s">
        <v>6</v>
      </c>
      <c r="J2" s="16" t="s">
        <v>7</v>
      </c>
      <c r="K2" s="14" t="s">
        <v>8</v>
      </c>
    </row>
    <row r="3" spans="1:11" s="21" customFormat="1" ht="179.25" customHeight="1" x14ac:dyDescent="0.25">
      <c r="A3" s="1">
        <f>ROW(A1)</f>
        <v>1</v>
      </c>
      <c r="B3" s="11" t="s">
        <v>85</v>
      </c>
      <c r="C3" s="3" t="s">
        <v>86</v>
      </c>
      <c r="D3" s="1" t="s">
        <v>81</v>
      </c>
      <c r="E3" s="3" t="s">
        <v>15</v>
      </c>
      <c r="F3" s="3">
        <v>806</v>
      </c>
      <c r="G3" s="3">
        <v>23266</v>
      </c>
      <c r="H3" s="4">
        <v>49800</v>
      </c>
      <c r="I3" s="3">
        <v>1997</v>
      </c>
      <c r="J3" s="7" t="s">
        <v>87</v>
      </c>
      <c r="K3" s="10" t="s">
        <v>117</v>
      </c>
    </row>
    <row r="4" spans="1:11" s="21" customFormat="1" ht="168.75" customHeight="1" x14ac:dyDescent="0.25">
      <c r="A4" s="1">
        <f>ROW(A2)</f>
        <v>2</v>
      </c>
      <c r="B4" s="11" t="s">
        <v>88</v>
      </c>
      <c r="C4" s="3" t="s">
        <v>89</v>
      </c>
      <c r="D4" s="1" t="s">
        <v>81</v>
      </c>
      <c r="E4" s="3" t="s">
        <v>82</v>
      </c>
      <c r="F4" s="1" t="s">
        <v>77</v>
      </c>
      <c r="G4" s="4" t="s">
        <v>83</v>
      </c>
      <c r="H4" s="3" t="s">
        <v>38</v>
      </c>
      <c r="I4" s="1">
        <v>1994</v>
      </c>
      <c r="J4" s="6" t="s">
        <v>84</v>
      </c>
      <c r="K4" s="10" t="s">
        <v>118</v>
      </c>
    </row>
  </sheetData>
  <mergeCells count="1">
    <mergeCell ref="A1:K1"/>
  </mergeCells>
  <hyperlinks>
    <hyperlink ref="J3" r:id="rId1" xr:uid="{00000000-0004-0000-0500-000003000000}"/>
    <hyperlink ref="J4" r:id="rId2" xr:uid="{00000000-0004-0000-0500-000004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
  <sheetViews>
    <sheetView tabSelected="1" zoomScale="85" zoomScaleNormal="85" workbookViewId="0">
      <selection activeCell="H3" sqref="H3"/>
    </sheetView>
  </sheetViews>
  <sheetFormatPr defaultRowHeight="15" x14ac:dyDescent="0.25"/>
  <cols>
    <col min="1" max="1" width="5.42578125" customWidth="1"/>
    <col min="2" max="2" width="29.5703125" customWidth="1"/>
    <col min="3" max="3" width="20.85546875" style="19" customWidth="1"/>
    <col min="4" max="4" width="18.85546875" style="19" customWidth="1"/>
    <col min="5" max="5" width="27.42578125" customWidth="1"/>
    <col min="6" max="6" width="21.5703125" style="19" customWidth="1"/>
    <col min="7" max="7" width="22.85546875" style="19" customWidth="1"/>
    <col min="8" max="9" width="21.5703125" style="19" customWidth="1"/>
    <col min="10" max="10" width="61" style="19" customWidth="1"/>
    <col min="11" max="11" width="43.42578125" style="2" customWidth="1"/>
  </cols>
  <sheetData>
    <row r="1" spans="1:11" ht="26.25" customHeight="1" x14ac:dyDescent="0.25">
      <c r="A1" s="33" t="s">
        <v>93</v>
      </c>
      <c r="B1" s="34"/>
      <c r="C1" s="34"/>
      <c r="D1" s="34"/>
      <c r="E1" s="34"/>
      <c r="F1" s="34"/>
      <c r="G1" s="34"/>
      <c r="H1" s="34"/>
      <c r="I1" s="34"/>
      <c r="J1" s="34"/>
      <c r="K1" s="35"/>
    </row>
    <row r="2" spans="1:11" ht="72.75" customHeight="1" x14ac:dyDescent="0.25">
      <c r="A2" s="18"/>
      <c r="B2" s="14" t="s">
        <v>0</v>
      </c>
      <c r="C2" s="15" t="s">
        <v>1</v>
      </c>
      <c r="D2" s="16" t="s">
        <v>2</v>
      </c>
      <c r="E2" s="14" t="s">
        <v>3</v>
      </c>
      <c r="F2" s="14" t="s">
        <v>4</v>
      </c>
      <c r="G2" s="14" t="s">
        <v>120</v>
      </c>
      <c r="H2" s="14" t="s">
        <v>5</v>
      </c>
      <c r="I2" s="15" t="s">
        <v>6</v>
      </c>
      <c r="J2" s="16" t="s">
        <v>7</v>
      </c>
      <c r="K2" s="14" t="s">
        <v>8</v>
      </c>
    </row>
    <row r="3" spans="1:11" ht="221.25" customHeight="1" x14ac:dyDescent="0.25">
      <c r="A3" s="1">
        <f>ROW(A1)</f>
        <v>1</v>
      </c>
      <c r="B3" s="9" t="s">
        <v>119</v>
      </c>
      <c r="C3" s="3" t="s">
        <v>74</v>
      </c>
      <c r="D3" s="3" t="s">
        <v>75</v>
      </c>
      <c r="E3" s="1" t="s">
        <v>76</v>
      </c>
      <c r="F3" s="3" t="s">
        <v>77</v>
      </c>
      <c r="G3" s="3" t="s">
        <v>78</v>
      </c>
      <c r="H3" s="3" t="s">
        <v>79</v>
      </c>
      <c r="I3" s="3">
        <v>2021</v>
      </c>
      <c r="J3" s="7" t="s">
        <v>80</v>
      </c>
      <c r="K3" s="20" t="s">
        <v>91</v>
      </c>
    </row>
  </sheetData>
  <mergeCells count="1">
    <mergeCell ref="A1:K1"/>
  </mergeCells>
  <hyperlinks>
    <hyperlink ref="J3" r:id="rId1" xr:uid="{00000000-0004-0000-02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ВЕНГРИЯ</vt:lpstr>
      <vt:lpstr>ГЕРМАНИЯ</vt:lpstr>
      <vt:lpstr>РОССИЯ</vt:lpstr>
      <vt:lpstr>КЫТАЙ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Varga Edina</dc:creator>
  <cp:lastModifiedBy>1</cp:lastModifiedBy>
  <dcterms:created xsi:type="dcterms:W3CDTF">2025-06-10T08:31:00Z</dcterms:created>
  <dcterms:modified xsi:type="dcterms:W3CDTF">2025-12-12T07:55:16Z</dcterms:modified>
</cp:coreProperties>
</file>